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"/>
    </mc:Choice>
  </mc:AlternateContent>
  <xr:revisionPtr revIDLastSave="0" documentId="8_{DC05CA3B-61EF-412D-8F70-D4452EF0AE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nit Sales" sheetId="5" r:id="rId1"/>
  </sheets>
  <definedNames>
    <definedName name="Consolidated_Sales__in___thousands" localSheetId="0">'Unit Sales'!$A$2</definedName>
    <definedName name="Consolidated_Sales__in___thousands">#REF!</definedName>
    <definedName name="_xlnm.Print_Area" localSheetId="0">'Unit Sales'!$A$1:$O$42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5" l="1"/>
  <c r="D8" i="5"/>
  <c r="E8" i="5"/>
  <c r="F8" i="5"/>
  <c r="F9" i="5" s="1"/>
  <c r="G8" i="5"/>
  <c r="G9" i="5" s="1"/>
  <c r="H8" i="5"/>
  <c r="I8" i="5"/>
  <c r="J8" i="5"/>
  <c r="K8" i="5"/>
  <c r="K9" i="5" s="1"/>
  <c r="L8" i="5"/>
  <c r="M8" i="5"/>
  <c r="B8" i="5"/>
  <c r="N6" i="5"/>
  <c r="E9" i="5"/>
  <c r="N7" i="5"/>
  <c r="N8" i="5" l="1"/>
  <c r="B9" i="5"/>
  <c r="N9" i="5" s="1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<sst xmlns="http://schemas.openxmlformats.org/spreadsheetml/2006/main" count="22" uniqueCount="22">
  <si>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</si>
  <si>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</si>
  <si>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</si>
  <si>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</si>
  <si>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</si>
  <si>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</si>
  <si>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</si>
  <si>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</si>
  <si>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</si>
  <si>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</si>
  <si>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</si>
  <si>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</si>
  <si>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</si>
  <si>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Actual</t>
  </si>
  <si>
    <t>Budget</t>
  </si>
  <si>
    <t>Forecast</t>
  </si>
  <si>
    <t>Last Year</t>
  </si>
  <si>
    <t>Comments/Explanations:</t>
  </si>
  <si>
    <t>Consolidated Unit Sales (000's)</t>
  </si>
  <si>
    <t>Lonnie Scanbe, President, California Knits Inc.</t>
  </si>
  <si>
    <t>Last Updated: September 15, 2017</t>
  </si>
  <si>
    <r>
      <t>The One Page</t>
    </r>
    <r>
      <rPr>
        <vertAlign val="superscript"/>
        <sz val="10"/>
        <rFont val="Arial"/>
        <family val="2"/>
      </rPr>
      <t>®</t>
    </r>
    <r>
      <rPr>
        <sz val="10"/>
        <rFont val="Arial"/>
        <family val="2"/>
      </rPr>
      <t xml:space="preserve"> Performance Scorecard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</si>
</sst>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/>
    </xf>
    <xf numFmtId="0" fontId="3" fillId="0" borderId="0" xfId="0" applyFont="1" applyAlignment="1"/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53031322641401E-2"/>
          <c:y val="7.2254437226840829E-2"/>
          <c:w val="0.89801761825094217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'Unit Sales'!$A$6</c:f>
              <c:strCache>
                <c:ptCount val="1"/>
                <c:pt idx="0">
                  <c:v>Actual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 Sales'!$B$5:$M$5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 Sales'!$B$6:$M$6</c:f>
              <c:numCache>
                <c:formatCode>General</c:formatCode>
                <c:ptCount val="12"/>
                <c:pt idx="0">
                  <c:v>12567</c:v>
                </c:pt>
                <c:pt idx="1">
                  <c:v>12800</c:v>
                </c:pt>
                <c:pt idx="2">
                  <c:v>13200</c:v>
                </c:pt>
                <c:pt idx="3">
                  <c:v>13800</c:v>
                </c:pt>
                <c:pt idx="4">
                  <c:v>14100</c:v>
                </c:pt>
                <c:pt idx="5">
                  <c:v>14500</c:v>
                </c:pt>
                <c:pt idx="6">
                  <c:v>16789</c:v>
                </c:pt>
                <c:pt idx="7">
                  <c:v>15500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61-488D-B579-54FB83632B3F}"/>
            </c:ext>
          </c:extLst>
        </c:ser>
        <c:ser>
          <c:idx val="1"/>
          <c:order val="1"/>
          <c:tx>
            <c:strRef>
              <c:f>'Unit Sales'!$A$7</c:f>
              <c:strCache>
                <c:ptCount val="1"/>
                <c:pt idx="0">
                  <c:v>Budget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 Sales'!$B$5:$M$5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 Sales'!$B$7:$M$7</c:f>
              <c:numCache>
                <c:formatCode>General</c:formatCode>
                <c:ptCount val="12"/>
                <c:pt idx="0">
                  <c:v>12000</c:v>
                </c:pt>
                <c:pt idx="1">
                  <c:v>12000</c:v>
                </c:pt>
                <c:pt idx="2">
                  <c:v>12000</c:v>
                </c:pt>
                <c:pt idx="3">
                  <c:v>13500</c:v>
                </c:pt>
                <c:pt idx="4">
                  <c:v>13500</c:v>
                </c:pt>
                <c:pt idx="5">
                  <c:v>13500</c:v>
                </c:pt>
                <c:pt idx="6">
                  <c:v>15000</c:v>
                </c:pt>
                <c:pt idx="7">
                  <c:v>15000</c:v>
                </c:pt>
                <c:pt idx="8">
                  <c:v>15000</c:v>
                </c:pt>
                <c:pt idx="9">
                  <c:v>16500</c:v>
                </c:pt>
                <c:pt idx="10">
                  <c:v>16500</c:v>
                </c:pt>
                <c:pt idx="11">
                  <c:v>16500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61-488D-B579-54FB83632B3F}"/>
            </c:ext>
          </c:extLst>
        </c:ser>
        <c:ser>
          <c:idx val="2"/>
          <c:order val="2"/>
          <c:tx>
            <c:strRef>
              <c:f>'Unit Sales'!$A$8</c:f>
              <c:strCache>
                <c:ptCount val="1"/>
                <c:pt idx="0">
                  <c:v>Forecast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 Sales'!$B$5:$M$5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 Sales'!$B$8:$M$8</c:f>
              <c:numCache>
                <c:formatCode>General</c:formatCode>
                <c:ptCount val="12"/>
                <c:pt idx="0">
                  <c:v>10800</c:v>
                </c:pt>
                <c:pt idx="1">
                  <c:v>10800</c:v>
                </c:pt>
                <c:pt idx="2">
                  <c:v>10800</c:v>
                </c:pt>
                <c:pt idx="3">
                  <c:v>12150</c:v>
                </c:pt>
                <c:pt idx="4">
                  <c:v>12150</c:v>
                </c:pt>
                <c:pt idx="5">
                  <c:v>12150</c:v>
                </c:pt>
                <c:pt idx="6">
                  <c:v>13500</c:v>
                </c:pt>
                <c:pt idx="7">
                  <c:v>13500</c:v>
                </c:pt>
                <c:pt idx="8">
                  <c:v>13500</c:v>
                </c:pt>
                <c:pt idx="9">
                  <c:v>14850</c:v>
                </c:pt>
                <c:pt idx="10">
                  <c:v>14850</c:v>
                </c:pt>
                <c:pt idx="11">
                  <c:v>14850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61-488D-B579-54FB83632B3F}"/>
            </c:ext>
          </c:extLst>
        </c:ser>
        <c:ser>
          <c:idx val="3"/>
          <c:order val="3"/>
          <c:tx>
            <c:strRef>
              <c:f>'Unit Sales'!$A$9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 Sales'!$B$5:$M$5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 Sales'!$B$9:$M$9</c:f>
              <c:numCache>
                <c:formatCode>General</c:formatCode>
                <c:ptCount val="12"/>
                <c:pt idx="0">
                  <c:v>8640</c:v>
                </c:pt>
                <c:pt idx="1">
                  <c:v>8654</c:v>
                </c:pt>
                <c:pt idx="2">
                  <c:v>7890</c:v>
                </c:pt>
                <c:pt idx="3">
                  <c:v>9720</c:v>
                </c:pt>
                <c:pt idx="4">
                  <c:v>9720</c:v>
                </c:pt>
                <c:pt idx="5">
                  <c:v>9720</c:v>
                </c:pt>
                <c:pt idx="6">
                  <c:v>11234</c:v>
                </c:pt>
                <c:pt idx="7">
                  <c:v>10453</c:v>
                </c:pt>
                <c:pt idx="8">
                  <c:v>7890</c:v>
                </c:pt>
                <c:pt idx="9">
                  <c:v>11880</c:v>
                </c:pt>
                <c:pt idx="10">
                  <c:v>15342</c:v>
                </c:pt>
                <c:pt idx="11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61-488D-B579-54FB83632B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3053952"/>
        <c:axId val="143055872"/>
      </c:lineChart>
      <c:catAx>
        <c:axId val="14305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558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143053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152400</xdr:rowOff>
    </xdr:from>
    <xdr:to>
      <xdr:col>13</xdr:col>
      <xdr:colOff>552450</xdr:colOff>
      <xdr:row>30</xdr:row>
      <xdr:rowOff>47625</xdr:rowOff>
    </xdr:to>
    <xdr:graphicFrame macro="">
      <xdr:nvGraphicFramePr>
        <xdr:cNvPr id="7179" name="Chart 1">
          <a:extLst>
            <a:ext uri="{FF2B5EF4-FFF2-40B4-BE49-F238E27FC236}">
              <a16:creationId xmlns:a16="http://schemas.microsoft.com/office/drawing/2014/main" id="{00000000-0008-0000-0000-00000B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342900</xdr:colOff>
      <xdr:row>0</xdr:row>
      <xdr:rowOff>47625</xdr:rowOff>
    </xdr:from>
    <xdr:to>
      <xdr:col>14</xdr:col>
      <xdr:colOff>266700</xdr:colOff>
      <xdr:row>2</xdr:row>
      <xdr:rowOff>66675</xdr:rowOff>
    </xdr:to>
    <xdr:pic>
      <xdr:nvPicPr>
        <xdr:cNvPr id="7180" name="Picture 2" descr="ONE PAGE PLAN Logo">
          <a:extLst>
            <a:ext uri="{FF2B5EF4-FFF2-40B4-BE49-F238E27FC236}">
              <a16:creationId xmlns:a16="http://schemas.microsoft.com/office/drawing/2014/main" id="{00000000-0008-0000-0000-00000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tabSelected="1" zoomScaleNormal="100" workbookViewId="0">
      <selection activeCell="T25" sqref="T25"/>
    </sheetView>
  </sheetViews>
  <sheetFormatPr defaultRowHeight="12.75" x14ac:dyDescent="0.2"/>
  <cols>
    <col min="2" max="13" width="7.7109375" customWidth="1"/>
    <col min="14" max="14" width="8.42578125" customWidth="1"/>
    <col min="15" max="15" width="6.7109375" customWidth="1"/>
  </cols>
  <sheetData>
    <row r="1" spans="1:256" ht="21" customHeight="1" x14ac:dyDescent="0.2">
      <c r="A1" s="7" t="s">
        <v>21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256" ht="18.75" customHeight="1" x14ac:dyDescent="0.2">
      <c r="A2" s="7" t="s">
        <v>18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256" x14ac:dyDescent="0.2">
      <c r="A3" s="7" t="s">
        <v>19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256" s="2" customFormat="1" x14ac:dyDescent="0.2">
      <c r="A4" s="7" t="s">
        <v>20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/>
      <c r="O4"/>
      <c r="P4" s="5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5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5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5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5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5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5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5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5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5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5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5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5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5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5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5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1"/>
    </row>
    <row r="5" spans="1:256" ht="20.25" customHeight="1" x14ac:dyDescent="0.2">
      <c r="A5" s="8"/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</row>
    <row r="6" spans="1:256" ht="18" customHeight="1" x14ac:dyDescent="0.2">
      <c r="A6" s="8" t="s">
        <v>13</v>
      </c>
      <c r="B6" s="8">
        <v>12567</v>
      </c>
      <c r="C6" s="8">
        <v>12800</v>
      </c>
      <c r="D6" s="8">
        <v>13200</v>
      </c>
      <c r="E6" s="8">
        <v>13800</v>
      </c>
      <c r="F6" s="8">
        <v>14100</v>
      </c>
      <c r="G6" s="8">
        <v>14500</v>
      </c>
      <c r="H6" s="8">
        <v>16789</v>
      </c>
      <c r="I6" s="8">
        <v>15500</v>
      </c>
      <c r="J6" s="8"/>
      <c r="K6" s="8"/>
      <c r="L6" s="8"/>
      <c r="M6" s="8"/>
      <c r="N6" s="8">
        <f>SUM(B6:M6)</f>
        <v>113256</v>
      </c>
    </row>
    <row r="7" spans="1:256" ht="18" customHeight="1" x14ac:dyDescent="0.2">
      <c r="A7" s="8" t="s">
        <v>14</v>
      </c>
      <c r="B7" s="8">
        <v>12000</v>
      </c>
      <c r="C7" s="8">
        <v>12000</v>
      </c>
      <c r="D7" s="8">
        <v>12000</v>
      </c>
      <c r="E7" s="8">
        <v>13500</v>
      </c>
      <c r="F7" s="8">
        <v>13500</v>
      </c>
      <c r="G7" s="8">
        <v>13500</v>
      </c>
      <c r="H7" s="8">
        <v>15000</v>
      </c>
      <c r="I7" s="8">
        <v>15000</v>
      </c>
      <c r="J7" s="8">
        <v>15000</v>
      </c>
      <c r="K7" s="8">
        <v>16500</v>
      </c>
      <c r="L7" s="8">
        <v>16500</v>
      </c>
      <c r="M7" s="8">
        <v>16500</v>
      </c>
      <c r="N7" s="8">
        <f>SUM(B7:M7)</f>
        <v>171000</v>
      </c>
    </row>
    <row r="8" spans="1:256" ht="18" customHeight="1" x14ac:dyDescent="0.2">
      <c r="A8" s="8" t="s">
        <v>15</v>
      </c>
      <c r="B8" s="8">
        <f>B7*0.9</f>
        <v>10800</v>
      </c>
      <c r="C8" s="8">
        <f t="shared" ref="C8:M8" si="0">C7*0.9</f>
        <v>10800</v>
      </c>
      <c r="D8" s="8">
        <f t="shared" si="0"/>
        <v>10800</v>
      </c>
      <c r="E8" s="8">
        <f t="shared" si="0"/>
        <v>12150</v>
      </c>
      <c r="F8" s="8">
        <f t="shared" si="0"/>
        <v>12150</v>
      </c>
      <c r="G8" s="8">
        <f t="shared" si="0"/>
        <v>12150</v>
      </c>
      <c r="H8" s="8">
        <f t="shared" si="0"/>
        <v>13500</v>
      </c>
      <c r="I8" s="8">
        <f t="shared" si="0"/>
        <v>13500</v>
      </c>
      <c r="J8" s="8">
        <f t="shared" si="0"/>
        <v>13500</v>
      </c>
      <c r="K8" s="8">
        <f t="shared" si="0"/>
        <v>14850</v>
      </c>
      <c r="L8" s="8">
        <f t="shared" si="0"/>
        <v>14850</v>
      </c>
      <c r="M8" s="8">
        <f t="shared" si="0"/>
        <v>14850</v>
      </c>
      <c r="N8" s="8">
        <f>SUM(B8:M8)</f>
        <v>153900</v>
      </c>
    </row>
    <row r="9" spans="1:256" ht="18" customHeight="1" x14ac:dyDescent="0.2">
      <c r="A9" s="8" t="s">
        <v>16</v>
      </c>
      <c r="B9" s="8">
        <f>B8*0.8</f>
        <v>8640</v>
      </c>
      <c r="C9" s="8">
        <v>8654</v>
      </c>
      <c r="D9" s="8">
        <v>7890</v>
      </c>
      <c r="E9" s="8">
        <f>E8*0.8</f>
        <v>9720</v>
      </c>
      <c r="F9" s="8">
        <f>F8*0.8</f>
        <v>9720</v>
      </c>
      <c r="G9" s="8">
        <f>G8*0.8</f>
        <v>9720</v>
      </c>
      <c r="H9" s="8">
        <v>11234</v>
      </c>
      <c r="I9" s="8">
        <v>10453</v>
      </c>
      <c r="J9" s="8">
        <v>7890</v>
      </c>
      <c r="K9" s="8">
        <f>K8*0.8</f>
        <v>11880</v>
      </c>
      <c r="L9" s="8">
        <v>15342</v>
      </c>
      <c r="M9" s="8">
        <v>17000</v>
      </c>
      <c r="N9" s="8">
        <f>SUM(B9:M9)</f>
        <v>128143</v>
      </c>
    </row>
    <row r="32" spans="1:13" x14ac:dyDescent="0.2">
      <c r="A32" s="3" t="s">
        <v>17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</sheetData>
  <sheetProtection selectLockedCells="1" selectUnlockedCells="1"/>
  <mergeCells count="20">
    <mergeCell ref="A1:M1"/>
    <mergeCell ref="AE4:AS4"/>
    <mergeCell ref="AT4:BH4"/>
    <mergeCell ref="FY4:GM4"/>
    <mergeCell ref="GN4:HB4"/>
    <mergeCell ref="CM4:DA4"/>
    <mergeCell ref="DB4:DP4"/>
    <mergeCell ref="DQ4:EE4"/>
    <mergeCell ref="EF4:ET4"/>
    <mergeCell ref="HC4:HQ4"/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P4:AD4"/>
  </mergeCells>
  <phoneticPr fontId="0" type="noConversion"/>
  <printOptions horizontalCentered="1"/>
  <pageMargins left="0.5" right="0.5" top="0.84" bottom="1" header="0.5" footer="0.5"/>
  <pageSetup scale="83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Unit Sales</vt:lpstr>
      <vt:lpstr>'Unit Sales'!Consolidated_Sales__in___thousands</vt:lpstr>
      <vt:lpstr>'Unit Sales'!Print_Area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2020-03-30T16:54:52Z</dcterms:modified>
</cp:coreProperties>
</file>